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vid.hasan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F74" i="1"/>
  <c r="E74" i="1"/>
  <c r="H73" i="1"/>
  <c r="H72" i="1"/>
  <c r="H74" i="1" l="1"/>
</calcChain>
</file>

<file path=xl/sharedStrings.xml><?xml version="1.0" encoding="utf-8"?>
<sst xmlns="http://schemas.openxmlformats.org/spreadsheetml/2006/main" count="78" uniqueCount="78">
  <si>
    <t>PROGRESSIVE BROKERS LTD.</t>
  </si>
  <si>
    <t>78 AGRABAD C/A, CHATTOGRAM.</t>
  </si>
  <si>
    <t>BUYERS PURCHASE STATEMENT</t>
  </si>
  <si>
    <t>CHATTOGRAM</t>
  </si>
  <si>
    <t>The Secretary</t>
  </si>
  <si>
    <t>Bangladesh Tea Board</t>
  </si>
  <si>
    <t>Nasirabad, Chittagong.</t>
  </si>
  <si>
    <t>Dear Sir,</t>
  </si>
  <si>
    <t>We give below the purchases made by the following buyers in our catalogue for Sale No. 19   held on 04-09-2023 Season: 2023-2024</t>
  </si>
  <si>
    <t>BUYER NAME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</si>
  <si>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</si>
  <si>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</si>
  <si>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</si>
  <si>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</si>
  <si>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</si>
  <si>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</si>
  <si>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</si>
  <si>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A.R TRADERS,CHATTOGRAM - I</t>
  </si>
  <si>
    <t>A.R.L TEA HOUSE, CTG - I</t>
  </si>
  <si>
    <t>ABUL KHAIR CONSUMER PRODUCTS LTD, CTG.. - I</t>
  </si>
  <si>
    <t>AJANTA TEA HOUSE, CTG - I</t>
  </si>
  <si>
    <t>AL-AMIN TEA TRADERS, DHAKA. - I</t>
  </si>
  <si>
    <t>ALIF TEA SUPPLY, MOULVIBAZAR. - I</t>
  </si>
  <si>
    <t>ARIYA TRADE INTERNATIONAL, CTG. - I</t>
  </si>
  <si>
    <t>BANGLADESH TEA STORE, JESSORE. - I</t>
  </si>
  <si>
    <t>BARNALI TEA TRADERS,NATORE - I</t>
  </si>
  <si>
    <t>BASHUNDHARA FOOD AND BEVERAGE INDUSTRIES LTD DHAKA. - I</t>
  </si>
  <si>
    <t>BENGAL TEA HOUSE, CHANDPUR. - I</t>
  </si>
  <si>
    <t>BONANI TEA SYLHET. - I</t>
  </si>
  <si>
    <t>CITY TEA ESTATES LTD - I</t>
  </si>
  <si>
    <t>CONFIDENCE FOOD &amp; BEVERAGE LTD, CHITTAGONG. - I</t>
  </si>
  <si>
    <t>DILMEY SYNDICATE,CTG - I</t>
  </si>
  <si>
    <t>EKATERRA BANGLADESH LIMITED, CHATTOGRAM. - I</t>
  </si>
  <si>
    <t>F.A. TEA HOUSE &amp; NASIMA FOOD PRODUCTS, SYLHET. - I</t>
  </si>
  <si>
    <t>GREEN LEAF TEA, SRIMANGAL. - I</t>
  </si>
  <si>
    <t>GUPTA TEA HOUSE, SRIMANGAL. - I</t>
  </si>
  <si>
    <t>HOQUE TEA &amp; TRADING, SYLHET. - I</t>
  </si>
  <si>
    <t>HOSSAIN TEA STORE, CTG. - I</t>
  </si>
  <si>
    <t>HRC PRODUCTS LTD, CTG. - I</t>
  </si>
  <si>
    <t>IMAM TEA &amp; TRADING, CTG. - I</t>
  </si>
  <si>
    <t>ISPAHANI TEA LIMITED (BUYER), CTG. - I</t>
  </si>
  <si>
    <t>JAMUNA TEA &amp; TRADING DHAKA. - I</t>
  </si>
  <si>
    <t>KAISAR MOLLAH TEA HOUSE ,CTG - I</t>
  </si>
  <si>
    <t>KALAM TEA HOUSE, FENI. - I</t>
  </si>
  <si>
    <t>KAMAL TEA &amp; TRADING, DHAKA - I</t>
  </si>
  <si>
    <t>KAMONA TEA HOUSE, DHAKA. - I</t>
  </si>
  <si>
    <t>KANACK TEA AND TRADING AGENCY, CHATTOGRAM. - I</t>
  </si>
  <si>
    <t>KAZI TEA &amp; TRADING, CTG - I</t>
  </si>
  <si>
    <t>LOVELY TEA HOUSE, CHAPAI NAWABGONJ SADAR - I</t>
  </si>
  <si>
    <t>MEGHNA TEA CO. LTD, CTG . - I</t>
  </si>
  <si>
    <t>MINTU TEA HOUSE, CTG. - I</t>
  </si>
  <si>
    <t>NIJHUM TEA &amp; TRADING, DHAKA. - I</t>
  </si>
  <si>
    <t>OLYMPIC MILK FOOD PACKAGING INDS.(PVT)LTD,CTG - I</t>
  </si>
  <si>
    <t>RAFIQUE ULLAH PATWARY AGENCY, CTG. - I</t>
  </si>
  <si>
    <t>RAHIM TEA SUPPLY, SRIMANGAL. - I</t>
  </si>
  <si>
    <t>RUBY TEA STORE, NOAKKHALI - I</t>
  </si>
  <si>
    <t>SALIM TEA HOUSE, MOULVIBAZAR. - I</t>
  </si>
  <si>
    <t>SAMIA TEA HOUSE, SIRAJGONJ. - I</t>
  </si>
  <si>
    <t>SHABNAM VEGETABLE OIL INDUSTRIES LTD. - I</t>
  </si>
  <si>
    <t>SHAHJALAL TEA HOUSE,CHANDPUR - I</t>
  </si>
  <si>
    <t>SHARIF TEA HOUSE, CTG - I</t>
  </si>
  <si>
    <t>SHATI TEA HOUSE, CTG - I</t>
  </si>
  <si>
    <t>SHAW WALLACE BANGLADESH LTD, CTG.. - I</t>
  </si>
  <si>
    <t>SHAWON CHA CO, PABNA. - I</t>
  </si>
  <si>
    <t>UTTARA CHA CO, RAJSHAHI. - I</t>
  </si>
  <si>
    <t>ZIKU TEA HOUSE, CTG - I</t>
  </si>
  <si>
    <t>TOTAL :</t>
  </si>
  <si>
    <t>      Yours faithfully</t>
  </si>
  <si>
    <r>
      <t>For </t>
    </r>
    <r>
      <rPr>
        <b/>
        <sz val="11"/>
        <color rgb="FF337AB7"/>
        <rFont val="Verdana"/>
        <family val="2"/>
      </rPr>
      <t>PROGRESSIVE BROKERS LTD.</t>
    </r>
  </si>
  <si>
    <t>Auction Average</t>
  </si>
  <si>
    <t>Category</t>
  </si>
  <si>
    <t>Bags</t>
  </si>
  <si>
    <t>Kgs</t>
  </si>
  <si>
    <t>Amount</t>
  </si>
  <si>
    <t>Av. Price</t>
  </si>
  <si>
    <t>Leaf</t>
  </si>
  <si>
    <t>Dust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</si>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</sst>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u/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FF0000"/>
      <name val="Verdana"/>
      <family val="2"/>
    </font>
    <font>
      <sz val="11"/>
      <color rgb="FF337AB7"/>
      <name val="Verdana"/>
      <family val="2"/>
    </font>
    <font>
      <b/>
      <sz val="11"/>
      <color rgb="FF337AB7"/>
      <name val="Verdana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rgb="FF3333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4" fontId="7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 inden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/>
    <xf numFmtId="0" fontId="11" fillId="0" borderId="4" xfId="0" applyFont="1" applyBorder="1"/>
    <xf numFmtId="0" fontId="2" fillId="0" borderId="0" xfId="0" applyFont="1"/>
    <xf numFmtId="0" fontId="12" fillId="2" borderId="0" xfId="0" applyFont="1" applyFill="1" applyAlignment="1">
      <alignment horizontal="right" vertical="center" wrapText="1"/>
    </xf>
    <xf numFmtId="43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6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selection activeCell="M10" sqref="M10"/>
    </sheetView>
  </sheetViews>
  <sheetFormatPr defaultRowHeight="15" x14ac:dyDescent="0.25"/>
  <cols>
    <col min="1" max="1" width="20" customWidth="1"/>
    <col min="5" max="5" width="14.42578125" customWidth="1"/>
    <col min="7" max="7" width="11.5703125" customWidth="1"/>
    <col min="8" max="8" width="17.140625" customWidth="1"/>
    <col min="14" max="14" width="11.85546875" customWidth="1"/>
  </cols>
  <sheetData>
    <row r="1" spans="1:8" ht="15.75" x14ac:dyDescent="0.25">
      <c r="A1" s="8" t="s">
        <v>0</v>
      </c>
      <c r="B1" s="8"/>
      <c r="C1" s="8"/>
      <c r="D1" s="8"/>
      <c r="E1" s="8"/>
      <c r="F1" s="8"/>
      <c r="G1" s="8"/>
      <c r="H1" s="8"/>
    </row>
    <row r="2" spans="1:8" x14ac:dyDescent="0.25">
      <c r="A2" s="9" t="s">
        <v>1</v>
      </c>
      <c r="B2" s="9"/>
      <c r="C2" s="9"/>
      <c r="D2" s="9"/>
      <c r="E2" s="9"/>
      <c r="F2" s="9"/>
      <c r="G2" s="9"/>
      <c r="H2" s="9"/>
    </row>
    <row r="3" spans="1:8" x14ac:dyDescent="0.25">
      <c r="A3" s="10" t="s">
        <v>2</v>
      </c>
      <c r="B3" s="10"/>
      <c r="C3" s="10"/>
      <c r="D3" s="10"/>
      <c r="E3" s="10"/>
      <c r="F3" s="10"/>
      <c r="G3" s="10"/>
      <c r="H3" s="10"/>
    </row>
    <row r="4" spans="1:8" x14ac:dyDescent="0.25">
      <c r="A4" s="10" t="s">
        <v>3</v>
      </c>
      <c r="B4" s="10"/>
      <c r="C4" s="10"/>
      <c r="D4" s="10"/>
      <c r="E4" s="10"/>
      <c r="F4" s="10"/>
      <c r="G4" s="10"/>
      <c r="H4" s="10"/>
    </row>
    <row r="5" spans="1:8" x14ac:dyDescent="0.25">
      <c r="A5" s="11" t="s">
        <v>4</v>
      </c>
      <c r="B5" s="11"/>
      <c r="C5" s="11"/>
      <c r="D5" s="11"/>
      <c r="E5" s="11"/>
      <c r="F5" s="11"/>
      <c r="G5" s="11"/>
      <c r="H5" s="11"/>
    </row>
    <row r="6" spans="1:8" x14ac:dyDescent="0.25">
      <c r="A6" s="11" t="s">
        <v>5</v>
      </c>
      <c r="B6" s="11"/>
      <c r="C6" s="11"/>
      <c r="D6" s="11"/>
      <c r="E6" s="11"/>
      <c r="F6" s="11"/>
      <c r="G6" s="11"/>
      <c r="H6" s="11"/>
    </row>
    <row r="7" spans="1:8" x14ac:dyDescent="0.25">
      <c r="A7" s="11" t="s">
        <v>6</v>
      </c>
      <c r="B7" s="11"/>
      <c r="C7" s="11"/>
      <c r="D7" s="11"/>
      <c r="E7" s="11"/>
      <c r="F7" s="11"/>
      <c r="G7" s="11"/>
      <c r="H7" s="11"/>
    </row>
    <row r="8" spans="1:8" x14ac:dyDescent="0.25">
      <c r="A8" s="12" t="s">
        <v>7</v>
      </c>
      <c r="B8" s="12"/>
      <c r="C8" s="12"/>
      <c r="D8" s="12"/>
      <c r="E8" s="12"/>
      <c r="F8" s="12"/>
      <c r="G8" s="12"/>
      <c r="H8" s="12"/>
    </row>
    <row r="9" spans="1:8" ht="29.25" customHeight="1" thickBot="1" x14ac:dyDescent="0.3">
      <c r="A9" s="13" t="s">
        <v>8</v>
      </c>
      <c r="B9" s="13"/>
      <c r="C9" s="13"/>
      <c r="D9" s="13"/>
      <c r="E9" s="13"/>
      <c r="F9" s="13"/>
      <c r="G9" s="13"/>
      <c r="H9" s="13"/>
    </row>
    <row r="10" spans="1:8" ht="36" thickBot="1" x14ac:dyDescent="0.3">
      <c r="A10" s="1" t="s">
        <v>9</v>
      </c>
      <c r="B10" s="2" t="s">
        <v>10</v>
      </c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</row>
    <row r="11" spans="1:8" x14ac:dyDescent="0.25">
      <c r="A11" s="3" t="s">
        <v>17</v>
      </c>
      <c r="B11" s="4">
        <v>20</v>
      </c>
      <c r="C11" s="4">
        <v>0</v>
      </c>
      <c r="D11" s="4">
        <v>997.5</v>
      </c>
      <c r="E11" s="4">
        <v>0</v>
      </c>
      <c r="F11" s="4">
        <v>20</v>
      </c>
      <c r="G11" s="4">
        <v>997.5</v>
      </c>
      <c r="H11" s="5">
        <v>183322.5</v>
      </c>
    </row>
    <row r="12" spans="1:8" x14ac:dyDescent="0.25">
      <c r="A12" s="3" t="s">
        <v>18</v>
      </c>
      <c r="B12" s="4">
        <v>50</v>
      </c>
      <c r="C12" s="4">
        <v>0</v>
      </c>
      <c r="D12" s="4">
        <v>2494</v>
      </c>
      <c r="E12" s="4">
        <v>0</v>
      </c>
      <c r="F12" s="4">
        <v>50</v>
      </c>
      <c r="G12" s="4">
        <v>2494</v>
      </c>
      <c r="H12" s="5">
        <v>513762.5</v>
      </c>
    </row>
    <row r="13" spans="1:8" x14ac:dyDescent="0.25">
      <c r="A13" s="3" t="s">
        <v>19</v>
      </c>
      <c r="B13" s="4">
        <v>460</v>
      </c>
      <c r="C13" s="4">
        <v>50</v>
      </c>
      <c r="D13" s="4">
        <v>22919</v>
      </c>
      <c r="E13" s="5">
        <v>2496</v>
      </c>
      <c r="F13" s="4">
        <v>510</v>
      </c>
      <c r="G13" s="4">
        <v>25415</v>
      </c>
      <c r="H13" s="5">
        <v>4443706.5</v>
      </c>
    </row>
    <row r="14" spans="1:8" x14ac:dyDescent="0.25">
      <c r="A14" s="3" t="s">
        <v>20</v>
      </c>
      <c r="B14" s="4">
        <v>10</v>
      </c>
      <c r="C14" s="4">
        <v>0</v>
      </c>
      <c r="D14" s="4">
        <v>498.5</v>
      </c>
      <c r="E14" s="4">
        <v>0</v>
      </c>
      <c r="F14" s="4">
        <v>10</v>
      </c>
      <c r="G14" s="4">
        <v>498.5</v>
      </c>
      <c r="H14" s="5">
        <v>104685</v>
      </c>
    </row>
    <row r="15" spans="1:8" x14ac:dyDescent="0.25">
      <c r="A15" s="3" t="s">
        <v>21</v>
      </c>
      <c r="B15" s="4">
        <v>80</v>
      </c>
      <c r="C15" s="4">
        <v>0</v>
      </c>
      <c r="D15" s="4">
        <v>3990</v>
      </c>
      <c r="E15" s="4">
        <v>0</v>
      </c>
      <c r="F15" s="4">
        <v>80</v>
      </c>
      <c r="G15" s="4">
        <v>3990</v>
      </c>
      <c r="H15" s="5">
        <v>765622</v>
      </c>
    </row>
    <row r="16" spans="1:8" x14ac:dyDescent="0.25">
      <c r="A16" s="3" t="s">
        <v>22</v>
      </c>
      <c r="B16" s="4">
        <v>20</v>
      </c>
      <c r="C16" s="4">
        <v>0</v>
      </c>
      <c r="D16" s="4">
        <v>997</v>
      </c>
      <c r="E16" s="4">
        <v>0</v>
      </c>
      <c r="F16" s="4">
        <v>20</v>
      </c>
      <c r="G16" s="4">
        <v>997</v>
      </c>
      <c r="H16" s="5">
        <v>125622</v>
      </c>
    </row>
    <row r="17" spans="1:8" x14ac:dyDescent="0.25">
      <c r="A17" s="3" t="s">
        <v>23</v>
      </c>
      <c r="B17" s="4">
        <v>10</v>
      </c>
      <c r="C17" s="4">
        <v>5</v>
      </c>
      <c r="D17" s="4">
        <v>495.5</v>
      </c>
      <c r="E17" s="4">
        <v>249.2</v>
      </c>
      <c r="F17" s="4">
        <v>15</v>
      </c>
      <c r="G17" s="4">
        <v>744.7</v>
      </c>
      <c r="H17" s="5">
        <v>106822.5</v>
      </c>
    </row>
    <row r="18" spans="1:8" x14ac:dyDescent="0.25">
      <c r="A18" s="3" t="s">
        <v>24</v>
      </c>
      <c r="B18" s="4">
        <v>0</v>
      </c>
      <c r="C18" s="4">
        <v>10</v>
      </c>
      <c r="D18" s="4">
        <v>0</v>
      </c>
      <c r="E18" s="4">
        <v>498.5</v>
      </c>
      <c r="F18" s="4">
        <v>10</v>
      </c>
      <c r="G18" s="4">
        <v>498.5</v>
      </c>
      <c r="H18" s="5">
        <v>104685</v>
      </c>
    </row>
    <row r="19" spans="1:8" x14ac:dyDescent="0.25">
      <c r="A19" s="3" t="s">
        <v>25</v>
      </c>
      <c r="B19" s="4">
        <v>0</v>
      </c>
      <c r="C19" s="4">
        <v>10</v>
      </c>
      <c r="D19" s="4">
        <v>0</v>
      </c>
      <c r="E19" s="4">
        <v>499.2</v>
      </c>
      <c r="F19" s="4">
        <v>10</v>
      </c>
      <c r="G19" s="4">
        <v>499.2</v>
      </c>
      <c r="H19" s="5">
        <v>69888</v>
      </c>
    </row>
    <row r="20" spans="1:8" x14ac:dyDescent="0.25">
      <c r="A20" s="3" t="s">
        <v>26</v>
      </c>
      <c r="B20" s="4">
        <v>40</v>
      </c>
      <c r="C20" s="4">
        <v>0</v>
      </c>
      <c r="D20" s="4">
        <v>1995.5</v>
      </c>
      <c r="E20" s="4">
        <v>0</v>
      </c>
      <c r="F20" s="4">
        <v>40</v>
      </c>
      <c r="G20" s="4">
        <v>1995.5</v>
      </c>
      <c r="H20" s="5">
        <v>392615</v>
      </c>
    </row>
    <row r="21" spans="1:8" x14ac:dyDescent="0.25">
      <c r="A21" s="3" t="s">
        <v>27</v>
      </c>
      <c r="B21" s="4">
        <v>10</v>
      </c>
      <c r="C21" s="4">
        <v>0</v>
      </c>
      <c r="D21" s="4">
        <v>498.5</v>
      </c>
      <c r="E21" s="4">
        <v>0</v>
      </c>
      <c r="F21" s="4">
        <v>10</v>
      </c>
      <c r="G21" s="4">
        <v>498.5</v>
      </c>
      <c r="H21" s="5">
        <v>102192.5</v>
      </c>
    </row>
    <row r="22" spans="1:8" x14ac:dyDescent="0.25">
      <c r="A22" s="3" t="s">
        <v>28</v>
      </c>
      <c r="B22" s="4">
        <v>20</v>
      </c>
      <c r="C22" s="4">
        <v>0</v>
      </c>
      <c r="D22" s="4">
        <v>998.5</v>
      </c>
      <c r="E22" s="4">
        <v>0</v>
      </c>
      <c r="F22" s="4">
        <v>20</v>
      </c>
      <c r="G22" s="4">
        <v>998.5</v>
      </c>
      <c r="H22" s="5">
        <v>214677.5</v>
      </c>
    </row>
    <row r="23" spans="1:8" x14ac:dyDescent="0.25">
      <c r="A23" s="3" t="s">
        <v>29</v>
      </c>
      <c r="B23" s="4">
        <v>246</v>
      </c>
      <c r="C23" s="4">
        <v>0</v>
      </c>
      <c r="D23" s="4">
        <v>12273</v>
      </c>
      <c r="E23" s="4">
        <v>0</v>
      </c>
      <c r="F23" s="4">
        <v>246</v>
      </c>
      <c r="G23" s="4">
        <v>12273</v>
      </c>
      <c r="H23" s="5">
        <v>2055299</v>
      </c>
    </row>
    <row r="24" spans="1:8" x14ac:dyDescent="0.25">
      <c r="A24" s="3" t="s">
        <v>30</v>
      </c>
      <c r="B24" s="4">
        <v>25</v>
      </c>
      <c r="C24" s="4">
        <v>0</v>
      </c>
      <c r="D24" s="4">
        <v>1245.5</v>
      </c>
      <c r="E24" s="4">
        <v>0</v>
      </c>
      <c r="F24" s="4">
        <v>25</v>
      </c>
      <c r="G24" s="4">
        <v>1245.5</v>
      </c>
      <c r="H24" s="5">
        <v>157431.5</v>
      </c>
    </row>
    <row r="25" spans="1:8" x14ac:dyDescent="0.25">
      <c r="A25" s="3" t="s">
        <v>31</v>
      </c>
      <c r="B25" s="4">
        <v>10</v>
      </c>
      <c r="C25" s="4">
        <v>0</v>
      </c>
      <c r="D25" s="4">
        <v>500</v>
      </c>
      <c r="E25" s="4">
        <v>0</v>
      </c>
      <c r="F25" s="4">
        <v>10</v>
      </c>
      <c r="G25" s="4">
        <v>500</v>
      </c>
      <c r="H25" s="5">
        <v>64500</v>
      </c>
    </row>
    <row r="26" spans="1:8" x14ac:dyDescent="0.25">
      <c r="A26" s="3" t="s">
        <v>32</v>
      </c>
      <c r="B26" s="4">
        <v>235</v>
      </c>
      <c r="C26" s="4">
        <v>0</v>
      </c>
      <c r="D26" s="4">
        <v>11726</v>
      </c>
      <c r="E26" s="4">
        <v>0</v>
      </c>
      <c r="F26" s="4">
        <v>235</v>
      </c>
      <c r="G26" s="4">
        <v>11726</v>
      </c>
      <c r="H26" s="5">
        <v>2297547.5</v>
      </c>
    </row>
    <row r="27" spans="1:8" x14ac:dyDescent="0.25">
      <c r="A27" s="3" t="s">
        <v>33</v>
      </c>
      <c r="B27" s="4">
        <v>200</v>
      </c>
      <c r="C27" s="4">
        <v>0</v>
      </c>
      <c r="D27" s="4">
        <v>9983.5</v>
      </c>
      <c r="E27" s="4">
        <v>0</v>
      </c>
      <c r="F27" s="4">
        <v>200</v>
      </c>
      <c r="G27" s="4">
        <v>9983.5</v>
      </c>
      <c r="H27" s="5">
        <v>2141467.5</v>
      </c>
    </row>
    <row r="28" spans="1:8" x14ac:dyDescent="0.25">
      <c r="A28" s="3" t="s">
        <v>34</v>
      </c>
      <c r="B28" s="4">
        <v>35</v>
      </c>
      <c r="C28" s="4">
        <v>0</v>
      </c>
      <c r="D28" s="4">
        <v>1745.5</v>
      </c>
      <c r="E28" s="4">
        <v>0</v>
      </c>
      <c r="F28" s="4">
        <v>35</v>
      </c>
      <c r="G28" s="4">
        <v>1745.5</v>
      </c>
      <c r="H28" s="5">
        <v>365305</v>
      </c>
    </row>
    <row r="29" spans="1:8" x14ac:dyDescent="0.25">
      <c r="A29" s="3" t="s">
        <v>35</v>
      </c>
      <c r="B29" s="4">
        <v>10</v>
      </c>
      <c r="C29" s="4">
        <v>0</v>
      </c>
      <c r="D29" s="4">
        <v>498.5</v>
      </c>
      <c r="E29" s="4">
        <v>0</v>
      </c>
      <c r="F29" s="4">
        <v>10</v>
      </c>
      <c r="G29" s="4">
        <v>498.5</v>
      </c>
      <c r="H29" s="5">
        <v>104685</v>
      </c>
    </row>
    <row r="30" spans="1:8" x14ac:dyDescent="0.25">
      <c r="A30" s="3" t="s">
        <v>36</v>
      </c>
      <c r="B30" s="4">
        <v>30</v>
      </c>
      <c r="C30" s="4">
        <v>0</v>
      </c>
      <c r="D30" s="4">
        <v>1486.5</v>
      </c>
      <c r="E30" s="4">
        <v>0</v>
      </c>
      <c r="F30" s="4">
        <v>30</v>
      </c>
      <c r="G30" s="4">
        <v>1486.5</v>
      </c>
      <c r="H30" s="5">
        <v>164506</v>
      </c>
    </row>
    <row r="31" spans="1:8" x14ac:dyDescent="0.25">
      <c r="A31" s="3" t="s">
        <v>37</v>
      </c>
      <c r="B31" s="4">
        <v>150</v>
      </c>
      <c r="C31" s="4">
        <v>0</v>
      </c>
      <c r="D31" s="4">
        <v>7488</v>
      </c>
      <c r="E31" s="4">
        <v>0</v>
      </c>
      <c r="F31" s="4">
        <v>150</v>
      </c>
      <c r="G31" s="4">
        <v>7488</v>
      </c>
      <c r="H31" s="5">
        <v>1446061.5</v>
      </c>
    </row>
    <row r="32" spans="1:8" x14ac:dyDescent="0.25">
      <c r="A32" s="3" t="s">
        <v>38</v>
      </c>
      <c r="B32" s="4">
        <v>60</v>
      </c>
      <c r="C32" s="4">
        <v>15</v>
      </c>
      <c r="D32" s="4">
        <v>2994</v>
      </c>
      <c r="E32" s="4">
        <v>748.4</v>
      </c>
      <c r="F32" s="4">
        <v>75</v>
      </c>
      <c r="G32" s="4">
        <v>3742.4</v>
      </c>
      <c r="H32" s="5">
        <v>739756.9</v>
      </c>
    </row>
    <row r="33" spans="1:8" x14ac:dyDescent="0.25">
      <c r="A33" s="3" t="s">
        <v>39</v>
      </c>
      <c r="B33" s="4">
        <v>95</v>
      </c>
      <c r="C33" s="4">
        <v>0</v>
      </c>
      <c r="D33" s="4">
        <v>4741</v>
      </c>
      <c r="E33" s="4">
        <v>0</v>
      </c>
      <c r="F33" s="4">
        <v>95</v>
      </c>
      <c r="G33" s="4">
        <v>4741</v>
      </c>
      <c r="H33" s="5">
        <v>855028</v>
      </c>
    </row>
    <row r="34" spans="1:8" x14ac:dyDescent="0.25">
      <c r="A34" s="3" t="s">
        <v>40</v>
      </c>
      <c r="B34" s="4">
        <v>230</v>
      </c>
      <c r="C34" s="4">
        <v>20</v>
      </c>
      <c r="D34" s="4">
        <v>11474.5</v>
      </c>
      <c r="E34" s="4">
        <v>998.4</v>
      </c>
      <c r="F34" s="4">
        <v>250</v>
      </c>
      <c r="G34" s="4">
        <v>12472.9</v>
      </c>
      <c r="H34" s="5">
        <v>2397282.4</v>
      </c>
    </row>
    <row r="35" spans="1:8" x14ac:dyDescent="0.25">
      <c r="A35" s="3" t="s">
        <v>41</v>
      </c>
      <c r="B35" s="4">
        <v>30</v>
      </c>
      <c r="C35" s="4">
        <v>5</v>
      </c>
      <c r="D35" s="4">
        <v>1498.5</v>
      </c>
      <c r="E35" s="4">
        <v>249</v>
      </c>
      <c r="F35" s="4">
        <v>35</v>
      </c>
      <c r="G35" s="4">
        <v>1747.5</v>
      </c>
      <c r="H35" s="5">
        <v>344794.5</v>
      </c>
    </row>
    <row r="36" spans="1:8" x14ac:dyDescent="0.25">
      <c r="A36" s="3" t="s">
        <v>42</v>
      </c>
      <c r="B36" s="4">
        <v>70</v>
      </c>
      <c r="C36" s="4">
        <v>0</v>
      </c>
      <c r="D36" s="4">
        <v>3494</v>
      </c>
      <c r="E36" s="4">
        <v>0</v>
      </c>
      <c r="F36" s="4">
        <v>70</v>
      </c>
      <c r="G36" s="4">
        <v>3494</v>
      </c>
      <c r="H36" s="5">
        <v>693565</v>
      </c>
    </row>
    <row r="37" spans="1:8" x14ac:dyDescent="0.25">
      <c r="A37" s="3" t="s">
        <v>43</v>
      </c>
      <c r="B37" s="4">
        <v>10</v>
      </c>
      <c r="C37" s="4">
        <v>0</v>
      </c>
      <c r="D37" s="4">
        <v>499.5</v>
      </c>
      <c r="E37" s="4">
        <v>0</v>
      </c>
      <c r="F37" s="4">
        <v>10</v>
      </c>
      <c r="G37" s="4">
        <v>499.5</v>
      </c>
      <c r="H37" s="5">
        <v>107392.5</v>
      </c>
    </row>
    <row r="38" spans="1:8" x14ac:dyDescent="0.25">
      <c r="A38" s="3" t="s">
        <v>44</v>
      </c>
      <c r="B38" s="4">
        <v>10</v>
      </c>
      <c r="C38" s="4">
        <v>37</v>
      </c>
      <c r="D38" s="4">
        <v>500</v>
      </c>
      <c r="E38" s="5">
        <v>1842</v>
      </c>
      <c r="F38" s="4">
        <v>47</v>
      </c>
      <c r="G38" s="4">
        <v>2342</v>
      </c>
      <c r="H38" s="5">
        <v>491845.6</v>
      </c>
    </row>
    <row r="39" spans="1:8" x14ac:dyDescent="0.25">
      <c r="A39" s="3" t="s">
        <v>45</v>
      </c>
      <c r="B39" s="4">
        <v>90</v>
      </c>
      <c r="C39" s="4">
        <v>10</v>
      </c>
      <c r="D39" s="4">
        <v>4491</v>
      </c>
      <c r="E39" s="4">
        <v>497.6</v>
      </c>
      <c r="F39" s="4">
        <v>100</v>
      </c>
      <c r="G39" s="4">
        <v>4988.6000000000004</v>
      </c>
      <c r="H39" s="5">
        <v>939042</v>
      </c>
    </row>
    <row r="40" spans="1:8" x14ac:dyDescent="0.25">
      <c r="A40" s="3" t="s">
        <v>46</v>
      </c>
      <c r="B40" s="4">
        <v>10</v>
      </c>
      <c r="C40" s="4">
        <v>5</v>
      </c>
      <c r="D40" s="4">
        <v>497</v>
      </c>
      <c r="E40" s="4">
        <v>249</v>
      </c>
      <c r="F40" s="4">
        <v>15</v>
      </c>
      <c r="G40" s="4">
        <v>746</v>
      </c>
      <c r="H40" s="5">
        <v>131518</v>
      </c>
    </row>
    <row r="41" spans="1:8" x14ac:dyDescent="0.25">
      <c r="A41" s="3" t="s">
        <v>47</v>
      </c>
      <c r="B41" s="4">
        <v>60</v>
      </c>
      <c r="C41" s="4">
        <v>0</v>
      </c>
      <c r="D41" s="4">
        <v>2991</v>
      </c>
      <c r="E41" s="4">
        <v>0</v>
      </c>
      <c r="F41" s="4">
        <v>60</v>
      </c>
      <c r="G41" s="4">
        <v>2991</v>
      </c>
      <c r="H41" s="5">
        <v>512166.5</v>
      </c>
    </row>
    <row r="42" spans="1:8" x14ac:dyDescent="0.25">
      <c r="A42" s="3" t="s">
        <v>48</v>
      </c>
      <c r="B42" s="4">
        <v>0</v>
      </c>
      <c r="C42" s="4">
        <v>7</v>
      </c>
      <c r="D42" s="4">
        <v>0</v>
      </c>
      <c r="E42" s="4">
        <v>349</v>
      </c>
      <c r="F42" s="4">
        <v>7</v>
      </c>
      <c r="G42" s="4">
        <v>349</v>
      </c>
      <c r="H42" s="5">
        <v>74184</v>
      </c>
    </row>
    <row r="43" spans="1:8" x14ac:dyDescent="0.25">
      <c r="A43" s="3" t="s">
        <v>49</v>
      </c>
      <c r="B43" s="4">
        <v>70</v>
      </c>
      <c r="C43" s="4">
        <v>0</v>
      </c>
      <c r="D43" s="4">
        <v>3490</v>
      </c>
      <c r="E43" s="4">
        <v>0</v>
      </c>
      <c r="F43" s="4">
        <v>70</v>
      </c>
      <c r="G43" s="4">
        <v>3490</v>
      </c>
      <c r="H43" s="5">
        <v>555389</v>
      </c>
    </row>
    <row r="44" spans="1:8" x14ac:dyDescent="0.25">
      <c r="A44" s="3" t="s">
        <v>50</v>
      </c>
      <c r="B44" s="4">
        <v>140</v>
      </c>
      <c r="C44" s="4">
        <v>0</v>
      </c>
      <c r="D44" s="4">
        <v>6979</v>
      </c>
      <c r="E44" s="4">
        <v>0</v>
      </c>
      <c r="F44" s="4">
        <v>140</v>
      </c>
      <c r="G44" s="4">
        <v>6979</v>
      </c>
      <c r="H44" s="5">
        <v>1159006</v>
      </c>
    </row>
    <row r="45" spans="1:8" x14ac:dyDescent="0.25">
      <c r="A45" s="3" t="s">
        <v>51</v>
      </c>
      <c r="B45" s="4">
        <v>20</v>
      </c>
      <c r="C45" s="4">
        <v>0</v>
      </c>
      <c r="D45" s="4">
        <v>998.5</v>
      </c>
      <c r="E45" s="4">
        <v>0</v>
      </c>
      <c r="F45" s="4">
        <v>20</v>
      </c>
      <c r="G45" s="4">
        <v>998.5</v>
      </c>
      <c r="H45" s="5">
        <v>209685</v>
      </c>
    </row>
    <row r="46" spans="1:8" x14ac:dyDescent="0.25">
      <c r="A46" s="3" t="s">
        <v>52</v>
      </c>
      <c r="B46" s="4">
        <v>10</v>
      </c>
      <c r="C46" s="4">
        <v>0</v>
      </c>
      <c r="D46" s="4">
        <v>498.5</v>
      </c>
      <c r="E46" s="4">
        <v>0</v>
      </c>
      <c r="F46" s="4">
        <v>10</v>
      </c>
      <c r="G46" s="4">
        <v>498.5</v>
      </c>
      <c r="H46" s="5">
        <v>92222.5</v>
      </c>
    </row>
    <row r="47" spans="1:8" x14ac:dyDescent="0.25">
      <c r="A47" s="3" t="s">
        <v>53</v>
      </c>
      <c r="B47" s="4">
        <v>25</v>
      </c>
      <c r="C47" s="4">
        <v>0</v>
      </c>
      <c r="D47" s="4">
        <v>1248.5</v>
      </c>
      <c r="E47" s="4">
        <v>0</v>
      </c>
      <c r="F47" s="4">
        <v>25</v>
      </c>
      <c r="G47" s="4">
        <v>1248.5</v>
      </c>
      <c r="H47" s="5">
        <v>266168.5</v>
      </c>
    </row>
    <row r="48" spans="1:8" x14ac:dyDescent="0.25">
      <c r="A48" s="3" t="s">
        <v>54</v>
      </c>
      <c r="B48" s="4">
        <v>15</v>
      </c>
      <c r="C48" s="4">
        <v>0</v>
      </c>
      <c r="D48" s="4">
        <v>748.5</v>
      </c>
      <c r="E48" s="4">
        <v>0</v>
      </c>
      <c r="F48" s="4">
        <v>15</v>
      </c>
      <c r="G48" s="4">
        <v>748.5</v>
      </c>
      <c r="H48" s="5">
        <v>151945.5</v>
      </c>
    </row>
    <row r="49" spans="1:8" x14ac:dyDescent="0.25">
      <c r="A49" s="3" t="s">
        <v>55</v>
      </c>
      <c r="B49" s="4">
        <v>35</v>
      </c>
      <c r="C49" s="4">
        <v>0</v>
      </c>
      <c r="D49" s="4">
        <v>1747</v>
      </c>
      <c r="E49" s="4">
        <v>0</v>
      </c>
      <c r="F49" s="4">
        <v>35</v>
      </c>
      <c r="G49" s="4">
        <v>1747</v>
      </c>
      <c r="H49" s="5">
        <v>360124.5</v>
      </c>
    </row>
    <row r="50" spans="1:8" x14ac:dyDescent="0.25">
      <c r="A50" s="3" t="s">
        <v>56</v>
      </c>
      <c r="B50" s="4">
        <v>40</v>
      </c>
      <c r="C50" s="4">
        <v>0</v>
      </c>
      <c r="D50" s="4">
        <v>2000</v>
      </c>
      <c r="E50" s="4">
        <v>0</v>
      </c>
      <c r="F50" s="4">
        <v>40</v>
      </c>
      <c r="G50" s="4">
        <v>2000</v>
      </c>
      <c r="H50" s="5">
        <v>250500</v>
      </c>
    </row>
    <row r="51" spans="1:8" x14ac:dyDescent="0.25">
      <c r="A51" s="3" t="s">
        <v>57</v>
      </c>
      <c r="B51" s="4">
        <v>0</v>
      </c>
      <c r="C51" s="4">
        <v>28</v>
      </c>
      <c r="D51" s="4">
        <v>0</v>
      </c>
      <c r="E51" s="5">
        <v>1395.1</v>
      </c>
      <c r="F51" s="4">
        <v>28</v>
      </c>
      <c r="G51" s="4">
        <v>1395.1</v>
      </c>
      <c r="H51" s="5">
        <v>330590</v>
      </c>
    </row>
    <row r="52" spans="1:8" x14ac:dyDescent="0.25">
      <c r="A52" s="3" t="s">
        <v>58</v>
      </c>
      <c r="B52" s="4">
        <v>85</v>
      </c>
      <c r="C52" s="4">
        <v>0</v>
      </c>
      <c r="D52" s="4">
        <v>4243</v>
      </c>
      <c r="E52" s="4">
        <v>0</v>
      </c>
      <c r="F52" s="4">
        <v>85</v>
      </c>
      <c r="G52" s="4">
        <v>4243</v>
      </c>
      <c r="H52" s="5">
        <v>642784</v>
      </c>
    </row>
    <row r="53" spans="1:8" x14ac:dyDescent="0.25">
      <c r="A53" s="3" t="s">
        <v>59</v>
      </c>
      <c r="B53" s="4">
        <v>25</v>
      </c>
      <c r="C53" s="4">
        <v>0</v>
      </c>
      <c r="D53" s="4">
        <v>1247</v>
      </c>
      <c r="E53" s="4">
        <v>0</v>
      </c>
      <c r="F53" s="4">
        <v>25</v>
      </c>
      <c r="G53" s="4">
        <v>1247</v>
      </c>
      <c r="H53" s="5">
        <v>256133.5</v>
      </c>
    </row>
    <row r="54" spans="1:8" x14ac:dyDescent="0.25">
      <c r="A54" s="3" t="s">
        <v>60</v>
      </c>
      <c r="B54" s="4">
        <v>15</v>
      </c>
      <c r="C54" s="4">
        <v>0</v>
      </c>
      <c r="D54" s="4">
        <v>747</v>
      </c>
      <c r="E54" s="4">
        <v>0</v>
      </c>
      <c r="F54" s="4">
        <v>15</v>
      </c>
      <c r="G54" s="4">
        <v>747</v>
      </c>
      <c r="H54" s="5">
        <v>94122</v>
      </c>
    </row>
    <row r="55" spans="1:8" x14ac:dyDescent="0.25">
      <c r="A55" s="3" t="s">
        <v>61</v>
      </c>
      <c r="B55" s="4">
        <v>30</v>
      </c>
      <c r="C55" s="4">
        <v>11</v>
      </c>
      <c r="D55" s="4">
        <v>1495.5</v>
      </c>
      <c r="E55" s="4">
        <v>548.4</v>
      </c>
      <c r="F55" s="4">
        <v>41</v>
      </c>
      <c r="G55" s="4">
        <v>2043.9</v>
      </c>
      <c r="H55" s="5">
        <v>417753.5</v>
      </c>
    </row>
    <row r="56" spans="1:8" x14ac:dyDescent="0.25">
      <c r="A56" s="3" t="s">
        <v>62</v>
      </c>
      <c r="B56" s="4">
        <v>10</v>
      </c>
      <c r="C56" s="4">
        <v>0</v>
      </c>
      <c r="D56" s="4">
        <v>498.5</v>
      </c>
      <c r="E56" s="4">
        <v>0</v>
      </c>
      <c r="F56" s="4">
        <v>10</v>
      </c>
      <c r="G56" s="4">
        <v>498.5</v>
      </c>
      <c r="H56" s="5">
        <v>92222.5</v>
      </c>
    </row>
    <row r="57" spans="1:8" x14ac:dyDescent="0.25">
      <c r="A57" s="3" t="s">
        <v>63</v>
      </c>
      <c r="B57" s="4">
        <v>0</v>
      </c>
      <c r="C57" s="4">
        <v>70</v>
      </c>
      <c r="D57" s="4">
        <v>0</v>
      </c>
      <c r="E57" s="5">
        <v>3492.6</v>
      </c>
      <c r="F57" s="4">
        <v>70</v>
      </c>
      <c r="G57" s="4">
        <v>3492.6</v>
      </c>
      <c r="H57" s="5">
        <v>771192.2</v>
      </c>
    </row>
    <row r="58" spans="1:8" x14ac:dyDescent="0.25">
      <c r="A58" s="3" t="s">
        <v>64</v>
      </c>
      <c r="B58" s="4">
        <v>20</v>
      </c>
      <c r="C58" s="4">
        <v>0</v>
      </c>
      <c r="D58" s="4">
        <v>998.5</v>
      </c>
      <c r="E58" s="4">
        <v>0</v>
      </c>
      <c r="F58" s="4">
        <v>20</v>
      </c>
      <c r="G58" s="4">
        <v>998.5</v>
      </c>
      <c r="H58" s="5">
        <v>168185</v>
      </c>
    </row>
    <row r="59" spans="1:8" ht="15.75" thickBot="1" x14ac:dyDescent="0.3">
      <c r="A59" s="3" t="s">
        <v>65</v>
      </c>
      <c r="B59" s="4">
        <v>45</v>
      </c>
      <c r="C59" s="4">
        <v>0</v>
      </c>
      <c r="D59" s="4">
        <v>2238</v>
      </c>
      <c r="E59" s="4">
        <v>0</v>
      </c>
      <c r="F59" s="4">
        <v>45</v>
      </c>
      <c r="G59" s="4">
        <v>2238</v>
      </c>
      <c r="H59" s="5">
        <v>312224.5</v>
      </c>
    </row>
    <row r="60" spans="1:8" x14ac:dyDescent="0.25">
      <c r="A60" s="6" t="s">
        <v>66</v>
      </c>
      <c r="B60" s="6">
        <v>2911</v>
      </c>
      <c r="C60" s="6">
        <v>283</v>
      </c>
      <c r="D60" s="6">
        <v>145188.5</v>
      </c>
      <c r="E60" s="6">
        <v>14112.4</v>
      </c>
      <c r="F60" s="6">
        <v>3194</v>
      </c>
      <c r="G60" s="6">
        <v>159300.9</v>
      </c>
      <c r="H60" s="7">
        <v>29341227.600000001</v>
      </c>
    </row>
    <row r="61" spans="1:8" x14ac:dyDescent="0.25">
      <c r="A61" s="14"/>
      <c r="B61" s="14"/>
      <c r="C61" s="14"/>
      <c r="D61" s="14"/>
      <c r="E61" s="14"/>
      <c r="F61" s="14"/>
      <c r="G61" s="14"/>
      <c r="H61" s="14"/>
    </row>
    <row r="62" spans="1:8" x14ac:dyDescent="0.25">
      <c r="A62" s="15"/>
    </row>
    <row r="63" spans="1:8" x14ac:dyDescent="0.25">
      <c r="A63" s="17" t="s">
        <v>67</v>
      </c>
    </row>
    <row r="64" spans="1:8" x14ac:dyDescent="0.25">
      <c r="A64" s="18" t="s">
        <v>68</v>
      </c>
    </row>
    <row r="65" spans="1:14" x14ac:dyDescent="0.25">
      <c r="A65" s="16"/>
    </row>
    <row r="66" spans="1:14" x14ac:dyDescent="0.25">
      <c r="A66" s="16"/>
    </row>
    <row r="67" spans="1:14" x14ac:dyDescent="0.25">
      <c r="L67" s="22"/>
      <c r="M67" s="22"/>
      <c r="N67" s="22"/>
    </row>
    <row r="70" spans="1:14" ht="17.25" x14ac:dyDescent="0.3">
      <c r="D70" s="19" t="s">
        <v>69</v>
      </c>
      <c r="E70" s="19"/>
    </row>
    <row r="71" spans="1:14" x14ac:dyDescent="0.25">
      <c r="D71" s="20" t="s">
        <v>70</v>
      </c>
      <c r="E71" s="20" t="s">
        <v>71</v>
      </c>
      <c r="F71" s="20" t="s">
        <v>72</v>
      </c>
      <c r="G71" s="20" t="s">
        <v>73</v>
      </c>
      <c r="H71" s="20" t="s">
        <v>74</v>
      </c>
    </row>
    <row r="72" spans="1:14" x14ac:dyDescent="0.25">
      <c r="D72" s="21" t="s">
        <v>75</v>
      </c>
      <c r="E72" s="22">
        <v>2911</v>
      </c>
      <c r="F72" s="22">
        <v>145188.5</v>
      </c>
      <c r="G72" s="22">
        <v>26378292</v>
      </c>
      <c r="H72" s="23">
        <f>SUM(G72/F72)</f>
        <v>181.68306718507318</v>
      </c>
      <c r="L72" s="22"/>
      <c r="M72" s="22"/>
      <c r="N72" s="22"/>
    </row>
    <row r="73" spans="1:14" x14ac:dyDescent="0.25">
      <c r="D73" s="24" t="s">
        <v>76</v>
      </c>
      <c r="E73" s="22">
        <v>283</v>
      </c>
      <c r="F73" s="22">
        <v>14112.4</v>
      </c>
      <c r="G73" s="22">
        <v>2962935.6</v>
      </c>
      <c r="H73" s="23">
        <f>SUM(G73/F73)</f>
        <v>209.95263739689921</v>
      </c>
    </row>
    <row r="74" spans="1:14" x14ac:dyDescent="0.25">
      <c r="D74" t="s">
        <v>77</v>
      </c>
      <c r="E74" s="25">
        <f>SUM(E72:E73)</f>
        <v>3194</v>
      </c>
      <c r="F74" s="25">
        <f>SUM(F72:F73)</f>
        <v>159300.9</v>
      </c>
      <c r="G74" s="25">
        <f>SUM(G72:G73)</f>
        <v>29341227.600000001</v>
      </c>
      <c r="H74" s="26">
        <f>SUM(G74/F74)</f>
        <v>184.18745656804199</v>
      </c>
    </row>
  </sheetData>
  <mergeCells count="10">
    <mergeCell ref="A7:H7"/>
    <mergeCell ref="A8:H8"/>
    <mergeCell ref="A9:H9"/>
    <mergeCell ref="A61:H61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Progressive Brokers - Devid Hasan</dc:creator>
  <cp:lastModifiedBy>Progressive Brokers - Devid Hasan</cp:lastModifiedBy>
  <dcterms:created xsi:type="dcterms:W3CDTF">2023-09-05T03:52:28Z</dcterms:created>
  <dcterms:modified xsi:type="dcterms:W3CDTF">2023-09-05T04:00:14Z</dcterms:modified>
</cp:coreProperties>
</file>